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155"/>
  </bookViews>
  <sheets>
    <sheet name="4a MODIFICACIÓN " sheetId="14" r:id="rId1"/>
  </sheets>
  <definedNames>
    <definedName name="_xlnm._FilterDatabase" localSheetId="0" hidden="1">'4a MODIFICACIÓN '!$A$21:$M$39</definedName>
    <definedName name="_xlnm.Print_Area" localSheetId="0">'4a MODIFICACIÓN '!$A$1:$N$50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14" l="1"/>
  <c r="L43" i="14"/>
  <c r="M43" i="14"/>
  <c r="C43" i="14"/>
  <c r="F43" i="14"/>
  <c r="J23" i="14" l="1"/>
  <c r="J25" i="14"/>
  <c r="J26" i="14"/>
  <c r="J27" i="14"/>
  <c r="J28" i="14"/>
  <c r="J29" i="14"/>
  <c r="J30" i="14"/>
  <c r="J31" i="14"/>
  <c r="J33" i="14"/>
  <c r="J34" i="14"/>
  <c r="J35" i="14"/>
  <c r="J36" i="14"/>
  <c r="J37" i="14"/>
  <c r="J38" i="14"/>
  <c r="J39" i="14"/>
  <c r="J40" i="14"/>
  <c r="J41" i="14"/>
  <c r="J42" i="14"/>
  <c r="J22" i="14"/>
  <c r="H32" i="14"/>
  <c r="J32" i="14" s="1"/>
  <c r="H24" i="14"/>
  <c r="J24" i="14" s="1"/>
  <c r="J43" i="14" l="1"/>
  <c r="H43" i="14"/>
</calcChain>
</file>

<file path=xl/sharedStrings.xml><?xml version="1.0" encoding="utf-8"?>
<sst xmlns="http://schemas.openxmlformats.org/spreadsheetml/2006/main" count="72" uniqueCount="64">
  <si>
    <t>COMUNIDAD</t>
  </si>
  <si>
    <t>TOTAL</t>
  </si>
  <si>
    <t>CUEVAS DE VISTA HERMOSA</t>
  </si>
  <si>
    <t>TROJES</t>
  </si>
  <si>
    <t>SANTA BARBARA</t>
  </si>
  <si>
    <t>CABECERA</t>
  </si>
  <si>
    <t>EL PUERQUITO</t>
  </si>
  <si>
    <t>AMPLIACION DE  RED DE DISTRIBUCION ELECTRICA 13.2KV, EN LA CALLE MELCHOR OCAMPO, COMUNIDAD EL PUERQUITO, OCAMPO, GTO.</t>
  </si>
  <si>
    <t>CABRAS DE GUADALUPE</t>
  </si>
  <si>
    <t>AMPLIACION DE RED DE AGUA POTABLE EN LA CALLE CALZADA DE GUADALUPE, IGNACIO ALLENDE Y MIGUEL HIDALGO DE LA LOCALIDAD CABRAS DE GUADALUPE MPIO. DE OCAMPO, GTO.</t>
  </si>
  <si>
    <t>VARIOS</t>
  </si>
  <si>
    <t>IBARRA</t>
  </si>
  <si>
    <t>REHABILITACION DE RED DE DRENAJE SANITARIO EN JARDIN PRINCIPAL</t>
  </si>
  <si>
    <t>AMPLIACION DE RED DE DRENAJE EN LA COLONIA LOS CARACOLES, COMUNIDAD DEL TORREON</t>
  </si>
  <si>
    <t>SAN JOSE TORREON</t>
  </si>
  <si>
    <t xml:space="preserve">CONSTRUCCION DE AULA USAER EN TELESECUNDARIA DE SAN JOSE TORREON </t>
  </si>
  <si>
    <t>AMPLIACION DE RED DE AGUA POTABLE EN LA CALLE PROL. MADERO, HIDALGO, NUEVA DEPORTIVA, ITURBIDE Y CALLE SIN NOMBRE</t>
  </si>
  <si>
    <t>LA REBUSCA</t>
  </si>
  <si>
    <t>PUERTO DE PLATA</t>
  </si>
  <si>
    <t>AMPLIACION DE LINEA ELECTRICA EN COMUNIDAD PUERTO DE PLATA</t>
  </si>
  <si>
    <t>AMPLIACION DE RED DE DRENAJE EN CALLE EL PINALILLO, ANEXO A LA COL. SAN JUAN BOSCO</t>
  </si>
  <si>
    <t>REHABILITACION DE CAMINO RURAL LAS TROJES 1RA. ETAPA</t>
  </si>
  <si>
    <t>REHABILITACIÓN DE CAMINO RURAL SANTA BARBARA</t>
  </si>
  <si>
    <t>AMPLIACION DE  RED DE DISTRIBUCIÓN ELECTRICA 13.2 KV, EN PRIV. ROBLEDO COL. LAS GARZAS, MUNICIPIO OCAMPO, GTO.</t>
  </si>
  <si>
    <t>AMPLIACIÓN DE RED DE DISTRIBUCION ELECTRICA 13.2 K.V. EN LA CALLE FCO. I. MADERO Y FCO. MINA, DE LA COMUNIDAD DE SANTA BARBARA, OCAMPO, GTO.</t>
  </si>
  <si>
    <t>AMPLIACION DE RED DE DISTRIBUCION ELECTRICA 13.2 K.V. LOCALIDAD LA REBUSCA SOBRE CARRETERA A LEÓN, MUNICIPIO OCAMPO, GTO</t>
  </si>
  <si>
    <t>INDIRECTOS 3% (PROYECTOS EJECUTIVOS Y ASESORÍAS PROFESIONALES)</t>
  </si>
  <si>
    <t>SAN JOSÉ DEL TORREON</t>
  </si>
  <si>
    <t>AMPLIACION DE RED DE DISTRIBUCION ELECTRICA 13.2 K.V.  EN EL TARAY OCAMPO, SANTA BARBARA, MUNICIPIO DE OCAMPO, GTO</t>
  </si>
  <si>
    <t>LA TINAJA</t>
  </si>
  <si>
    <t>AMPLIACION DE RED DE DISTRIBUCIÓN ELÉCTRICA 13.2 K.V. AL TERMINAR LA CALLE LAZARO CÁRDENAS EN LA COMUNIDAD DE LA TINAJA, OCAMPO, GTO.</t>
  </si>
  <si>
    <t>CONSTRUCCION DE TECHOS PARA VIVIENDA</t>
  </si>
  <si>
    <t>DRENAJE SANITARIO Y PLANTA DE TRATAMIENTO DE AGUAS RESIDUALES</t>
  </si>
  <si>
    <t>REHABILITACIÓN DE PUENTE SUPERIOR VEHICULAR CALLE LIBERTAD,  CRUCE CON CALLE CUITLÁHUAC</t>
  </si>
  <si>
    <t>CONSTRUCCIÓN DE ARROYO, GUARNICIONES Y BANQUETAS, CALLE VICENTE SUAREZ, COLONIA SAN JUAN BOSCO, CABECERA MUNICIPAL DE OCAMPO</t>
  </si>
  <si>
    <t xml:space="preserve">CONSTRUCCION DE TANQUE SUPERFICIAL </t>
  </si>
  <si>
    <t>MUJERES</t>
  </si>
  <si>
    <t>HOMBRES</t>
  </si>
  <si>
    <t>GASTOS INDIRECTOS</t>
  </si>
  <si>
    <t>"Este programa es público, ajeno a cualquier partido político. Queda prohibido el uso para fines distintos al desarrollo social"</t>
  </si>
  <si>
    <r>
      <rPr>
        <u/>
        <sz val="8"/>
        <color theme="1"/>
        <rFont val="Arial"/>
        <family val="2"/>
      </rPr>
      <t>2</t>
    </r>
    <r>
      <rPr>
        <sz val="8"/>
        <color theme="1"/>
        <rFont val="Arial"/>
        <family val="2"/>
      </rPr>
      <t>/</t>
    </r>
  </si>
  <si>
    <t>APORTACIÓN DE BENEFICIARIOS</t>
  </si>
  <si>
    <t>NOMBRE DE LA OBRA</t>
  </si>
  <si>
    <t>Corresponde al Fondo de Infraestructura Social Municipal y de las Demarcaciones Territoriales del Distrito Federal, FISMDF, 2019.</t>
  </si>
  <si>
    <r>
      <rPr>
        <u/>
        <sz val="8"/>
        <color theme="1"/>
        <rFont val="Arial"/>
        <family val="2"/>
      </rPr>
      <t>3</t>
    </r>
    <r>
      <rPr>
        <sz val="8"/>
        <color theme="1"/>
        <rFont val="Arial"/>
        <family val="2"/>
      </rPr>
      <t>/</t>
    </r>
  </si>
  <si>
    <r>
      <rPr>
        <u/>
        <sz val="8"/>
        <color theme="1"/>
        <rFont val="Arial"/>
        <family val="2"/>
      </rPr>
      <t>1</t>
    </r>
    <r>
      <rPr>
        <sz val="8"/>
        <color theme="1"/>
        <rFont val="Arial"/>
        <family val="2"/>
      </rPr>
      <t>/</t>
    </r>
  </si>
  <si>
    <t>Recursos bajo convenios de concurrencia con el Gobierno del Estado de Guanajuato.</t>
  </si>
  <si>
    <t xml:space="preserve">INVERSIÓN FEDERAL </t>
  </si>
  <si>
    <t>INVERSIÓN ESTATAL</t>
  </si>
  <si>
    <t xml:space="preserve">INVERSIÓN MUNICIPAL </t>
  </si>
  <si>
    <t>FAMILIAS  BENEFICIADAS</t>
  </si>
  <si>
    <r>
      <rPr>
        <u/>
        <sz val="8"/>
        <rFont val="Arial"/>
        <family val="2"/>
      </rPr>
      <t>1</t>
    </r>
    <r>
      <rPr>
        <sz val="8"/>
        <rFont val="Arial"/>
        <family val="2"/>
      </rPr>
      <t>/</t>
    </r>
  </si>
  <si>
    <r>
      <rPr>
        <u/>
        <sz val="8"/>
        <rFont val="Arial"/>
        <family val="2"/>
      </rPr>
      <t>3</t>
    </r>
    <r>
      <rPr>
        <sz val="8"/>
        <rFont val="Arial"/>
        <family val="2"/>
      </rPr>
      <t>/</t>
    </r>
  </si>
  <si>
    <t>Nota:</t>
  </si>
  <si>
    <t>La información de los contratos de obra se encuentra disponible en la Unidad de Transparencia y Acceso a la Información Pública.</t>
  </si>
  <si>
    <t>Responsable de la actualización de la información: T.S.U. Francisco Villegas González, Director de Desarrollo Social</t>
  </si>
  <si>
    <t>Fecha de actualización: 17 de septiembre del 2020.</t>
  </si>
  <si>
    <t>del Artículo 20 de la Ley de Desarrollo Social y Humano para el Estado y los Municipios de Guanajuato; de la Fracción I y X, numeral 3.1.2 de las Responsabilidades de los Gobiernos Locales de los Lineamientos del Fondo de Aportaciones para la Infraestructura</t>
  </si>
  <si>
    <t>Social; de la fración XIII del artículo 15 del Reglamento Orgánico de la Administración Pública Municipal de Ocampo, así como de la normatividad aplicable en la materia, se publica el siguiente cuadro conteniendo información del ejercicio de los recursos 2019:</t>
  </si>
  <si>
    <t>RESUMEN DEL EJERCICIO PRESUPUESTAL EN OBRAS Y ACCIONES SOCIALES</t>
  </si>
  <si>
    <t>MUNICIPIO DE OCAMPO, ESTADO DE GUANAJUATO, AÑO FISCAL 2019</t>
  </si>
  <si>
    <t>En cumplimiento del inciso g), fracción II, literal B del Artículo 33 y del cuarto párrafo del Artículo 48 de la Ley de Coordinación Fiscal;  del Artículo 28 de la Ley General de Desarrollo Social; de los artículos 57, 58, 63, 65 y 75 de la Ley General de Contabilidad</t>
  </si>
  <si>
    <t>Gubernamental; de la fracción XI del artículo 24 y del 64 de la Ley General de Transparencia y Acceso a la información Pública; de la fracción XI del artículo 25 y del  40 de la Ley de Transparencia y Acceso a la Información Pública para el Estado de Guanajuato;</t>
  </si>
  <si>
    <t>Recurso aportado convenido total de fecha de Octubre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</si>
</sst>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8"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1"/>
      <color theme="1"/>
      <name val="Arial"/>
      <family val="2"/>
    </font>
    <font>
      <u/>
      <sz val="11"/>
      <color theme="1"/>
      <name val="Arial"/>
      <family val="2"/>
    </font>
    <font>
      <b/>
      <sz val="11"/>
      <color theme="0"/>
      <name val="Calibri"/>
      <family val="2"/>
      <scheme val="minor"/>
    </font>
    <font>
      <b/>
      <sz val="10"/>
      <name val="Arial"/>
      <family val="2"/>
    </font>
    <font>
      <sz val="10"/>
      <color theme="1"/>
      <name val="Calibri"/>
      <family val="2"/>
      <scheme val="minor"/>
    </font>
    <font>
      <b/>
      <sz val="10"/>
      <color theme="1"/>
      <name val="Arial"/>
      <family val="2"/>
    </font>
    <font>
      <b/>
      <sz val="11"/>
      <color theme="1"/>
      <name val="Calibri"/>
      <family val="2"/>
      <scheme val="minor"/>
    </font>
    <font>
      <b/>
      <sz val="12"/>
      <color theme="1"/>
      <name val="Arial"/>
      <family val="2"/>
    </font>
    <font>
      <u/>
      <sz val="8"/>
      <color theme="1"/>
      <name val="Arial"/>
      <family val="2"/>
    </font>
    <font>
      <sz val="8"/>
      <color theme="1"/>
      <name val="Arial"/>
      <family val="2"/>
    </font>
    <font>
      <b/>
      <i/>
      <sz val="10"/>
      <color theme="1"/>
      <name val="Arial"/>
      <family val="2"/>
    </font>
    <font>
      <sz val="8"/>
      <name val="Arial"/>
      <family val="2"/>
    </font>
    <font>
      <u/>
      <sz val="8"/>
      <name val="Arial"/>
      <family val="2"/>
    </font>
    <font>
      <sz val="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A5A5A5"/>
      </patternFill>
    </fill>
    <fill>
      <patternFill patternType="solid">
        <fgColor theme="9" tint="0.79998168889431442"/>
        <bgColor indexed="64"/>
      </patternFill>
    </fill>
    <fill>
      <patternFill patternType="solid">
        <fgColor rgb="FFF3E1F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5" borderId="4" applyNumberFormat="0" applyAlignment="0" applyProtection="0"/>
  </cellStyleXfs>
  <cellXfs count="85">
    <xf numFmtId="0" fontId="0" fillId="0" borderId="0" xfId="0"/>
    <xf numFmtId="0" fontId="2" fillId="0" borderId="0" xfId="0" applyFont="1"/>
    <xf numFmtId="0" fontId="3" fillId="0" borderId="0" xfId="0" applyFont="1" applyFill="1" applyBorder="1" applyAlignment="1">
      <alignment wrapText="1"/>
    </xf>
    <xf numFmtId="0" fontId="2" fillId="0" borderId="0" xfId="0" applyFont="1" applyFill="1"/>
    <xf numFmtId="0" fontId="0" fillId="0" borderId="0" xfId="0" applyFill="1"/>
    <xf numFmtId="0" fontId="5" fillId="0" borderId="0" xfId="0" applyFont="1" applyFill="1"/>
    <xf numFmtId="0" fontId="2" fillId="0" borderId="0" xfId="0" applyFont="1" applyFill="1" applyAlignment="1">
      <alignment vertical="center"/>
    </xf>
    <xf numFmtId="0" fontId="3" fillId="0" borderId="0" xfId="0" applyFont="1" applyFill="1" applyBorder="1" applyAlignment="1">
      <alignment horizontal="left" vertical="center" wrapText="1"/>
    </xf>
    <xf numFmtId="0" fontId="4" fillId="0" borderId="0" xfId="0" applyFont="1" applyFill="1" applyAlignment="1">
      <alignment vertical="center"/>
    </xf>
    <xf numFmtId="0" fontId="7" fillId="2" borderId="8" xfId="0" applyFont="1" applyFill="1" applyBorder="1" applyAlignment="1">
      <alignment horizontal="center" vertical="center"/>
    </xf>
    <xf numFmtId="0" fontId="2" fillId="0" borderId="0" xfId="0" applyFont="1" applyFill="1" applyAlignment="1">
      <alignment horizontal="left" vertical="center"/>
    </xf>
    <xf numFmtId="0" fontId="3" fillId="7" borderId="9" xfId="0" applyFont="1" applyFill="1" applyBorder="1" applyAlignment="1">
      <alignment horizontal="left" vertical="center" wrapText="1"/>
    </xf>
    <xf numFmtId="44" fontId="3" fillId="7" borderId="5" xfId="1" applyFont="1" applyFill="1" applyBorder="1" applyAlignment="1">
      <alignment horizontal="left" vertical="center"/>
    </xf>
    <xf numFmtId="0" fontId="0" fillId="7" borderId="0" xfId="0" applyFill="1"/>
    <xf numFmtId="0" fontId="3" fillId="7" borderId="3" xfId="0" applyFont="1" applyFill="1" applyBorder="1" applyAlignment="1">
      <alignment horizontal="left" vertical="center" wrapText="1"/>
    </xf>
    <xf numFmtId="0" fontId="3" fillId="7" borderId="1" xfId="0" applyFont="1" applyFill="1" applyBorder="1" applyAlignment="1">
      <alignment horizontal="left" vertical="center" wrapText="1"/>
    </xf>
    <xf numFmtId="44" fontId="3" fillId="7" borderId="1" xfId="1" applyFont="1" applyFill="1" applyBorder="1" applyAlignment="1">
      <alignment horizontal="left" vertical="center"/>
    </xf>
    <xf numFmtId="0" fontId="3" fillId="7" borderId="3" xfId="0" applyFont="1" applyFill="1" applyBorder="1" applyAlignment="1">
      <alignment horizontal="left" vertical="center"/>
    </xf>
    <xf numFmtId="0" fontId="0" fillId="0" borderId="0" xfId="0" applyFont="1"/>
    <xf numFmtId="4" fontId="0" fillId="0" borderId="0" xfId="0" applyNumberFormat="1"/>
    <xf numFmtId="0" fontId="4" fillId="0" borderId="0" xfId="0" applyFont="1" applyFill="1" applyBorder="1" applyAlignment="1">
      <alignment horizontal="center" vertical="center" wrapText="1"/>
    </xf>
    <xf numFmtId="0" fontId="7" fillId="2" borderId="7" xfId="0" applyFont="1" applyFill="1" applyBorder="1" applyAlignment="1">
      <alignment horizontal="center" vertical="center"/>
    </xf>
    <xf numFmtId="2" fontId="7" fillId="2" borderId="6" xfId="0" applyNumberFormat="1" applyFont="1" applyFill="1" applyBorder="1" applyAlignment="1">
      <alignment horizontal="center" vertical="center"/>
    </xf>
    <xf numFmtId="0" fontId="8" fillId="0" borderId="0" xfId="0" applyFont="1"/>
    <xf numFmtId="0" fontId="8" fillId="4" borderId="0" xfId="0" applyFont="1" applyFill="1"/>
    <xf numFmtId="4" fontId="8" fillId="4" borderId="0" xfId="0" applyNumberFormat="1" applyFont="1" applyFill="1"/>
    <xf numFmtId="44" fontId="8" fillId="4" borderId="0" xfId="0" applyNumberFormat="1" applyFont="1" applyFill="1"/>
    <xf numFmtId="44" fontId="8" fillId="0" borderId="0" xfId="0" applyNumberFormat="1" applyFont="1" applyFill="1"/>
    <xf numFmtId="0" fontId="9" fillId="0" borderId="0" xfId="0" applyFont="1" applyFill="1" applyBorder="1" applyAlignment="1">
      <alignment horizontal="center" vertical="center" wrapText="1"/>
    </xf>
    <xf numFmtId="0" fontId="3" fillId="0" borderId="0" xfId="0" applyFont="1"/>
    <xf numFmtId="164" fontId="3" fillId="0" borderId="0" xfId="0" applyNumberFormat="1" applyFont="1"/>
    <xf numFmtId="44" fontId="8" fillId="0" borderId="0" xfId="0" applyNumberFormat="1" applyFont="1"/>
    <xf numFmtId="2" fontId="7" fillId="2" borderId="13" xfId="0" applyNumberFormat="1" applyFont="1" applyFill="1" applyBorder="1" applyAlignment="1">
      <alignment horizontal="center" vertical="center" wrapText="1"/>
    </xf>
    <xf numFmtId="44" fontId="3" fillId="7" borderId="2" xfId="1" applyFont="1" applyFill="1" applyBorder="1" applyAlignment="1">
      <alignment horizontal="left" vertical="center"/>
    </xf>
    <xf numFmtId="0" fontId="0" fillId="4" borderId="0" xfId="0" applyFill="1"/>
    <xf numFmtId="2" fontId="0" fillId="4" borderId="0" xfId="0" applyNumberFormat="1" applyFill="1"/>
    <xf numFmtId="0" fontId="0" fillId="4" borderId="0" xfId="0" applyFill="1" applyBorder="1"/>
    <xf numFmtId="164" fontId="11" fillId="3" borderId="1" xfId="0" applyNumberFormat="1" applyFont="1" applyFill="1" applyBorder="1"/>
    <xf numFmtId="164" fontId="11" fillId="0" borderId="0" xfId="0" applyNumberFormat="1" applyFont="1" applyFill="1" applyBorder="1"/>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xf>
    <xf numFmtId="44" fontId="3" fillId="7" borderId="19" xfId="1" applyFont="1" applyFill="1" applyBorder="1" applyAlignment="1">
      <alignment vertical="center"/>
    </xf>
    <xf numFmtId="0" fontId="13" fillId="0" borderId="0" xfId="0" applyFont="1" applyFill="1" applyBorder="1" applyAlignment="1">
      <alignment horizontal="right" vertical="top" wrapText="1"/>
    </xf>
    <xf numFmtId="3" fontId="11" fillId="3" borderId="1" xfId="0" applyNumberFormat="1" applyFont="1" applyFill="1" applyBorder="1" applyAlignment="1">
      <alignment horizontal="center"/>
    </xf>
    <xf numFmtId="3" fontId="3" fillId="3" borderId="1" xfId="0" applyNumberFormat="1" applyFont="1" applyFill="1" applyBorder="1" applyAlignment="1">
      <alignment horizontal="center" vertical="center"/>
    </xf>
    <xf numFmtId="3" fontId="3" fillId="7" borderId="5" xfId="1" applyNumberFormat="1" applyFont="1" applyFill="1" applyBorder="1" applyAlignment="1">
      <alignment horizontal="center" vertical="center"/>
    </xf>
    <xf numFmtId="3" fontId="3" fillId="7" borderId="1" xfId="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0" fontId="15" fillId="2" borderId="15" xfId="0" applyFont="1" applyFill="1" applyBorder="1" applyAlignment="1">
      <alignment horizontal="center" vertical="center" wrapText="1"/>
    </xf>
    <xf numFmtId="49" fontId="13" fillId="7" borderId="20" xfId="1" applyNumberFormat="1" applyFont="1" applyFill="1" applyBorder="1" applyAlignment="1" applyProtection="1">
      <alignment horizontal="right" vertical="center"/>
      <protection locked="0"/>
    </xf>
    <xf numFmtId="0" fontId="3" fillId="0" borderId="0" xfId="0" applyFont="1" applyFill="1" applyBorder="1" applyAlignment="1">
      <alignment horizontal="right" vertical="center" wrapText="1"/>
    </xf>
    <xf numFmtId="164" fontId="3" fillId="0" borderId="0" xfId="0" applyNumberFormat="1" applyFont="1" applyAlignment="1">
      <alignment horizontal="left" vertical="center"/>
    </xf>
    <xf numFmtId="0" fontId="10" fillId="4" borderId="0" xfId="0" applyFont="1" applyFill="1" applyAlignment="1">
      <alignment horizontal="right"/>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7" borderId="19" xfId="1" applyNumberFormat="1" applyFont="1" applyFill="1" applyBorder="1" applyAlignment="1">
      <alignment horizontal="center" vertical="center"/>
    </xf>
    <xf numFmtId="0" fontId="3" fillId="7" borderId="20" xfId="1" applyNumberFormat="1" applyFont="1" applyFill="1" applyBorder="1" applyAlignment="1">
      <alignment horizontal="center" vertical="center"/>
    </xf>
    <xf numFmtId="0" fontId="14" fillId="0" borderId="0"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44" fontId="3" fillId="7" borderId="19" xfId="1" applyFont="1" applyFill="1" applyBorder="1" applyAlignment="1">
      <alignment horizontal="center" vertical="center"/>
    </xf>
    <xf numFmtId="44" fontId="3" fillId="7" borderId="20" xfId="1" applyFont="1" applyFill="1" applyBorder="1" applyAlignment="1">
      <alignment horizontal="center" vertical="center"/>
    </xf>
    <xf numFmtId="0" fontId="8" fillId="7" borderId="19" xfId="0" applyFont="1" applyFill="1" applyBorder="1" applyAlignment="1">
      <alignment horizontal="center"/>
    </xf>
    <xf numFmtId="0" fontId="8" fillId="7" borderId="20" xfId="0" applyFont="1" applyFill="1" applyBorder="1" applyAlignment="1">
      <alignment horizontal="center"/>
    </xf>
    <xf numFmtId="44" fontId="3" fillId="7" borderId="21" xfId="1" applyFont="1" applyFill="1" applyBorder="1" applyAlignment="1">
      <alignment horizontal="center" vertical="center"/>
    </xf>
    <xf numFmtId="44" fontId="3" fillId="7" borderId="22" xfId="1" applyFont="1" applyFill="1" applyBorder="1" applyAlignment="1">
      <alignment horizontal="center" vertical="center"/>
    </xf>
    <xf numFmtId="164" fontId="11" fillId="3" borderId="19" xfId="0" applyNumberFormat="1" applyFont="1" applyFill="1" applyBorder="1" applyAlignment="1">
      <alignment horizontal="right"/>
    </xf>
    <xf numFmtId="164" fontId="11" fillId="3" borderId="20" xfId="0" applyNumberFormat="1" applyFont="1" applyFill="1" applyBorder="1" applyAlignment="1">
      <alignment horizontal="right"/>
    </xf>
    <xf numFmtId="44" fontId="3" fillId="7" borderId="10" xfId="1" applyFont="1" applyFill="1" applyBorder="1" applyAlignment="1">
      <alignment horizontal="center" vertical="center"/>
    </xf>
    <xf numFmtId="44" fontId="3" fillId="6" borderId="17" xfId="1" applyFont="1" applyFill="1" applyBorder="1" applyAlignment="1">
      <alignment horizontal="center" vertical="center"/>
    </xf>
    <xf numFmtId="44" fontId="3" fillId="6" borderId="18" xfId="1" applyFont="1" applyFill="1" applyBorder="1" applyAlignment="1">
      <alignment horizontal="center" vertical="center"/>
    </xf>
    <xf numFmtId="44" fontId="3" fillId="6" borderId="19" xfId="1" applyFont="1" applyFill="1" applyBorder="1" applyAlignment="1">
      <alignment horizontal="center" vertical="center"/>
    </xf>
    <xf numFmtId="44" fontId="3" fillId="6" borderId="20" xfId="1" applyFont="1" applyFill="1" applyBorder="1" applyAlignment="1">
      <alignment horizontal="center" vertical="center"/>
    </xf>
    <xf numFmtId="0" fontId="3" fillId="0" borderId="0" xfId="0" applyFont="1" applyFill="1" applyBorder="1" applyAlignment="1">
      <alignment horizontal="left" vertical="center" wrapText="1"/>
    </xf>
    <xf numFmtId="164" fontId="3" fillId="0" borderId="0" xfId="0" applyNumberFormat="1" applyFont="1" applyAlignment="1">
      <alignment horizontal="left" vertical="center"/>
    </xf>
    <xf numFmtId="0" fontId="17" fillId="4" borderId="11" xfId="2" applyFont="1" applyFill="1" applyBorder="1" applyAlignment="1">
      <alignment horizontal="center" vertical="center"/>
    </xf>
    <xf numFmtId="0" fontId="17" fillId="4" borderId="12" xfId="2" applyFont="1" applyFill="1" applyBorder="1" applyAlignment="1">
      <alignment horizontal="center" vertical="center"/>
    </xf>
    <xf numFmtId="0" fontId="10" fillId="4" borderId="0" xfId="0" applyFont="1" applyFill="1" applyAlignment="1">
      <alignment horizontal="left"/>
    </xf>
    <xf numFmtId="0" fontId="17" fillId="4" borderId="16" xfId="2" applyFont="1" applyFill="1" applyBorder="1" applyAlignment="1">
      <alignment horizontal="center" vertical="center"/>
    </xf>
    <xf numFmtId="0" fontId="17" fillId="4" borderId="23" xfId="2" applyFont="1" applyFill="1" applyBorder="1" applyAlignment="1">
      <alignment horizontal="center" vertical="center"/>
    </xf>
    <xf numFmtId="0" fontId="0" fillId="4" borderId="0" xfId="0" applyFill="1" applyBorder="1" applyAlignment="1">
      <alignment horizontal="center" vertical="center"/>
    </xf>
    <xf numFmtId="0" fontId="3" fillId="4" borderId="0" xfId="0" applyFont="1" applyFill="1" applyBorder="1" applyAlignment="1">
      <alignment horizontal="left" vertical="center" wrapText="1"/>
    </xf>
  </cellXfs>
  <cellStyles count="3">
    <cellStyle name="Celda de comprobación" xfId="2" builtinId="23"/>
    <cellStyle name="Moneda" xfId="1" builtinId="4"/>
    <cellStyle name="Normal" xfId="0" builtinId="0"/>
  </cellStyles>
  <dxfs count="0"/>
  <tableStyles count="0" defaultTableStyle="TableStyleMedium2" defaultPivotStyle="PivotStyleLight16"/>
  <colors>
    <mruColors>
      <color rgb="FFFF6600"/>
      <color rgb="FFDDEAF7"/>
      <color rgb="FFF2F7FC"/>
      <color rgb="FFF3E1F2"/>
      <color rgb="FFFDD1C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530678</xdr:colOff>
      <xdr:row>0</xdr:row>
      <xdr:rowOff>63954</xdr:rowOff>
    </xdr:from>
    <xdr:to>
      <xdr:col>12</xdr:col>
      <xdr:colOff>71277</xdr:colOff>
      <xdr:row>14</xdr:row>
      <xdr:rowOff>178097</xdr:rowOff>
    </xdr:to>
    <xdr:grpSp>
      <xdr:nvGrpSpPr>
        <xdr:cNvPr id="4" name="Grupo 3">
          <a:extLst>
            <a:ext uri="{FF2B5EF4-FFF2-40B4-BE49-F238E27FC236}">
              <a16:creationId xmlns="" xmlns:a16="http://schemas.microsoft.com/office/drawing/2014/main" id="{23A63FE0-5249-49B8-B555-36CFD1AC0FDD}"/>
            </a:ext>
          </a:extLst>
        </xdr:cNvPr>
        <xdr:cNvGrpSpPr/>
      </xdr:nvGrpSpPr>
      <xdr:grpSpPr>
        <a:xfrm>
          <a:off x="530678" y="63954"/>
          <a:ext cx="13685224" cy="1495268"/>
          <a:chOff x="530678" y="63954"/>
          <a:chExt cx="13685224" cy="1495268"/>
        </a:xfrm>
      </xdr:grpSpPr>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98" t="7143" r="28118" b="5356"/>
          <a:stretch/>
        </xdr:blipFill>
        <xdr:spPr>
          <a:xfrm>
            <a:off x="530678" y="176892"/>
            <a:ext cx="1209674" cy="1256081"/>
          </a:xfrm>
          <a:prstGeom prst="rect">
            <a:avLst/>
          </a:prstGeom>
        </xdr:spPr>
      </xdr:pic>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90" t="4945" r="9838" b="7888"/>
          <a:stretch/>
        </xdr:blipFill>
        <xdr:spPr>
          <a:xfrm>
            <a:off x="12845143" y="63954"/>
            <a:ext cx="1370759" cy="1394732"/>
          </a:xfrm>
          <a:prstGeom prst="ellipse">
            <a:avLst/>
          </a:prstGeom>
          <a:ln>
            <a:noFill/>
          </a:ln>
          <a:effectLst>
            <a:softEdge rad="112500"/>
          </a:effectLst>
        </xdr:spPr>
      </xdr:pic>
      <xdr:pic>
        <xdr:nvPicPr>
          <xdr:cNvPr id="5" name="4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95384" y="63955"/>
            <a:ext cx="1538100" cy="1495267"/>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topLeftCell="A38" zoomScaleNormal="100" zoomScaleSheetLayoutView="30" workbookViewId="0">
      <selection activeCell="D45" sqref="D45"/>
    </sheetView>
  </sheetViews>
  <sheetFormatPr baseColWidth="10" defaultRowHeight="15" x14ac:dyDescent="0.25"/>
  <cols>
    <col min="1" max="1" width="16.85546875" bestFit="1" customWidth="1"/>
    <col min="2" max="2" width="75.7109375" customWidth="1"/>
    <col min="3" max="3" width="15.5703125" customWidth="1"/>
    <col min="4" max="4" width="2.28515625" bestFit="1" customWidth="1"/>
    <col min="5" max="5" width="18.42578125" customWidth="1"/>
    <col min="6" max="6" width="15.28515625" customWidth="1"/>
    <col min="7" max="7" width="2.28515625" bestFit="1" customWidth="1"/>
    <col min="8" max="8" width="14.85546875" customWidth="1"/>
    <col min="9" max="9" width="2.28515625" customWidth="1"/>
    <col min="10" max="10" width="17.140625" customWidth="1"/>
    <col min="11" max="11" width="15.85546875" customWidth="1"/>
    <col min="12" max="12" width="15.5703125" customWidth="1"/>
    <col min="13" max="13" width="15.140625" customWidth="1"/>
    <col min="14" max="14" width="9" customWidth="1"/>
  </cols>
  <sheetData>
    <row r="1" spans="1:14" x14ac:dyDescent="0.25">
      <c r="A1" s="34"/>
      <c r="B1" s="34"/>
      <c r="C1" s="34"/>
      <c r="D1" s="34"/>
      <c r="E1" s="34"/>
      <c r="F1" s="34"/>
      <c r="G1" s="34"/>
      <c r="H1" s="34"/>
      <c r="I1" s="34"/>
      <c r="J1" s="34"/>
      <c r="K1" s="34"/>
      <c r="L1" s="34"/>
      <c r="M1" s="34"/>
      <c r="N1" s="34"/>
    </row>
    <row r="2" spans="1:14" x14ac:dyDescent="0.25">
      <c r="A2" s="34"/>
      <c r="B2" s="34"/>
      <c r="C2" s="34"/>
      <c r="D2" s="34"/>
      <c r="E2" s="34"/>
      <c r="F2" s="34"/>
      <c r="G2" s="34"/>
      <c r="H2" s="34"/>
      <c r="I2" s="34"/>
      <c r="J2" s="35"/>
      <c r="K2" s="34"/>
      <c r="L2" s="34"/>
      <c r="M2" s="34"/>
      <c r="N2" s="34"/>
    </row>
    <row r="3" spans="1:14" x14ac:dyDescent="0.25">
      <c r="A3" s="34"/>
      <c r="B3" s="34"/>
      <c r="C3" s="34"/>
      <c r="D3" s="34"/>
      <c r="E3" s="34"/>
      <c r="F3" s="34"/>
      <c r="G3" s="34"/>
      <c r="H3" s="34"/>
      <c r="I3" s="34"/>
      <c r="J3" s="34"/>
      <c r="K3" s="34"/>
      <c r="L3" s="34"/>
      <c r="M3" s="34"/>
      <c r="N3" s="34"/>
    </row>
    <row r="4" spans="1:14" x14ac:dyDescent="0.25">
      <c r="A4" s="34"/>
      <c r="B4" s="53" t="s">
        <v>59</v>
      </c>
      <c r="C4" s="34"/>
      <c r="D4" s="34"/>
      <c r="E4" s="34"/>
      <c r="F4" s="80" t="s">
        <v>60</v>
      </c>
      <c r="G4" s="80"/>
      <c r="H4" s="80"/>
      <c r="I4" s="80"/>
      <c r="J4" s="80"/>
      <c r="K4" s="80"/>
      <c r="L4" s="34"/>
      <c r="M4" s="34"/>
      <c r="N4" s="34"/>
    </row>
    <row r="5" spans="1:14" x14ac:dyDescent="0.25">
      <c r="A5" s="34"/>
      <c r="B5" s="34"/>
      <c r="C5" s="34"/>
      <c r="D5" s="34"/>
      <c r="E5" s="34"/>
      <c r="F5" s="34"/>
      <c r="G5" s="34"/>
      <c r="H5" s="34"/>
      <c r="I5" s="34"/>
      <c r="J5" s="35"/>
      <c r="K5" s="34"/>
      <c r="L5" s="34"/>
      <c r="M5" s="34"/>
      <c r="N5" s="34"/>
    </row>
    <row r="6" spans="1:14" x14ac:dyDescent="0.25">
      <c r="A6" s="34"/>
      <c r="B6" s="34"/>
      <c r="C6" s="34"/>
      <c r="D6" s="34"/>
      <c r="E6" s="34"/>
      <c r="F6" s="34"/>
      <c r="G6" s="34"/>
      <c r="H6" s="34"/>
      <c r="I6" s="34"/>
      <c r="J6" s="34"/>
      <c r="K6" s="34"/>
      <c r="L6" s="34"/>
      <c r="M6" s="34"/>
      <c r="N6" s="34"/>
    </row>
    <row r="7" spans="1:14" hidden="1" x14ac:dyDescent="0.25">
      <c r="A7" s="34"/>
      <c r="B7" s="34"/>
      <c r="C7" s="34"/>
      <c r="D7" s="34"/>
      <c r="E7" s="34"/>
      <c r="F7" s="34"/>
      <c r="G7" s="34"/>
      <c r="H7" s="34"/>
      <c r="I7" s="34"/>
      <c r="J7" s="34"/>
      <c r="K7" s="34"/>
      <c r="L7" s="34"/>
      <c r="M7" s="34"/>
      <c r="N7" s="34"/>
    </row>
    <row r="8" spans="1:14" ht="4.5" customHeight="1" x14ac:dyDescent="0.25">
      <c r="A8" s="34"/>
      <c r="B8" s="34"/>
      <c r="C8" s="34"/>
      <c r="D8" s="34"/>
      <c r="E8" s="34"/>
      <c r="F8" s="34"/>
      <c r="G8" s="34"/>
      <c r="H8" s="34"/>
      <c r="I8" s="34"/>
      <c r="J8" s="34"/>
      <c r="K8" s="34"/>
      <c r="L8" s="34"/>
      <c r="M8" s="34"/>
      <c r="N8" s="34"/>
    </row>
    <row r="9" spans="1:14" hidden="1" x14ac:dyDescent="0.25">
      <c r="A9" s="34"/>
      <c r="B9" s="34"/>
      <c r="C9" s="34"/>
      <c r="D9" s="34"/>
      <c r="E9" s="34"/>
      <c r="F9" s="34"/>
      <c r="G9" s="34"/>
      <c r="H9" s="34"/>
      <c r="I9" s="34"/>
      <c r="J9" s="34"/>
      <c r="K9" s="34"/>
      <c r="L9" s="34"/>
      <c r="M9" s="34"/>
      <c r="N9" s="34"/>
    </row>
    <row r="10" spans="1:14" hidden="1" x14ac:dyDescent="0.25">
      <c r="A10" s="34"/>
      <c r="B10" s="34"/>
      <c r="C10" s="34"/>
      <c r="D10" s="34"/>
      <c r="E10" s="34"/>
      <c r="F10" s="34"/>
      <c r="G10" s="34"/>
      <c r="H10" s="34"/>
      <c r="I10" s="34"/>
      <c r="J10" s="34"/>
      <c r="K10" s="34"/>
      <c r="L10" s="34"/>
      <c r="M10" s="34"/>
      <c r="N10" s="34"/>
    </row>
    <row r="11" spans="1:14" hidden="1" x14ac:dyDescent="0.25">
      <c r="A11" s="34"/>
      <c r="B11" s="34"/>
      <c r="C11" s="34"/>
      <c r="D11" s="34"/>
      <c r="E11" s="34"/>
      <c r="F11" s="34"/>
      <c r="G11" s="34"/>
      <c r="H11" s="34"/>
      <c r="I11" s="34"/>
      <c r="J11" s="34"/>
      <c r="K11" s="34"/>
      <c r="L11" s="34"/>
      <c r="M11" s="34"/>
      <c r="N11" s="34"/>
    </row>
    <row r="12" spans="1:14" hidden="1" x14ac:dyDescent="0.25">
      <c r="A12" s="34"/>
      <c r="B12" s="34"/>
      <c r="C12" s="34"/>
      <c r="D12" s="34"/>
      <c r="E12" s="34"/>
      <c r="F12" s="34"/>
      <c r="G12" s="34"/>
      <c r="H12" s="34"/>
      <c r="I12" s="34"/>
      <c r="J12" s="34"/>
      <c r="K12" s="34"/>
      <c r="L12" s="34"/>
      <c r="M12" s="34"/>
      <c r="N12" s="34"/>
    </row>
    <row r="13" spans="1:14" hidden="1" x14ac:dyDescent="0.25">
      <c r="A13" s="36"/>
      <c r="B13" s="36"/>
      <c r="C13" s="36"/>
      <c r="D13" s="36"/>
      <c r="E13" s="36"/>
      <c r="F13" s="36"/>
      <c r="G13" s="36"/>
      <c r="H13" s="36"/>
      <c r="I13" s="36"/>
      <c r="J13" s="36"/>
      <c r="K13" s="36"/>
      <c r="L13" s="36"/>
      <c r="M13" s="36"/>
      <c r="N13" s="36"/>
    </row>
    <row r="14" spans="1:14" ht="14.25" customHeight="1" x14ac:dyDescent="0.25">
      <c r="A14" s="36"/>
      <c r="B14" s="36"/>
      <c r="C14" s="36"/>
      <c r="D14" s="36"/>
      <c r="E14" s="36"/>
      <c r="F14" s="36"/>
      <c r="G14" s="36"/>
      <c r="H14" s="36"/>
      <c r="I14" s="36"/>
      <c r="J14" s="36"/>
      <c r="K14" s="36"/>
      <c r="L14" s="36"/>
      <c r="M14" s="36"/>
      <c r="N14" s="36"/>
    </row>
    <row r="15" spans="1:14" ht="14.25" customHeight="1" x14ac:dyDescent="0.25">
      <c r="A15" s="36"/>
      <c r="B15" s="36"/>
      <c r="C15" s="36"/>
      <c r="D15" s="36"/>
      <c r="E15" s="36"/>
      <c r="F15" s="36"/>
      <c r="G15" s="36"/>
      <c r="H15" s="36"/>
      <c r="I15" s="36"/>
      <c r="J15" s="36"/>
      <c r="K15" s="36"/>
      <c r="L15" s="36"/>
      <c r="M15" s="36"/>
      <c r="N15" s="36"/>
    </row>
    <row r="16" spans="1:14" ht="14.25" customHeight="1" x14ac:dyDescent="0.25">
      <c r="A16" s="83" t="s">
        <v>61</v>
      </c>
      <c r="B16" s="83"/>
      <c r="C16" s="83"/>
      <c r="D16" s="83"/>
      <c r="E16" s="83"/>
      <c r="F16" s="83"/>
      <c r="G16" s="83"/>
      <c r="H16" s="83"/>
      <c r="I16" s="83"/>
      <c r="J16" s="83"/>
      <c r="K16" s="83"/>
      <c r="L16" s="83"/>
      <c r="M16" s="83"/>
      <c r="N16" s="36"/>
    </row>
    <row r="17" spans="1:14" ht="14.25" customHeight="1" x14ac:dyDescent="0.25">
      <c r="A17" s="83" t="s">
        <v>62</v>
      </c>
      <c r="B17" s="83"/>
      <c r="C17" s="83"/>
      <c r="D17" s="83"/>
      <c r="E17" s="83"/>
      <c r="F17" s="83"/>
      <c r="G17" s="83"/>
      <c r="H17" s="83"/>
      <c r="I17" s="83"/>
      <c r="J17" s="83"/>
      <c r="K17" s="83"/>
      <c r="L17" s="83"/>
      <c r="M17" s="83"/>
      <c r="N17" s="36"/>
    </row>
    <row r="18" spans="1:14" ht="14.25" customHeight="1" x14ac:dyDescent="0.25">
      <c r="A18" s="83" t="s">
        <v>57</v>
      </c>
      <c r="B18" s="83"/>
      <c r="C18" s="83"/>
      <c r="D18" s="83"/>
      <c r="E18" s="83"/>
      <c r="F18" s="83"/>
      <c r="G18" s="83"/>
      <c r="H18" s="83"/>
      <c r="I18" s="83"/>
      <c r="J18" s="83"/>
      <c r="K18" s="83"/>
      <c r="L18" s="83"/>
      <c r="M18" s="83"/>
      <c r="N18" s="36"/>
    </row>
    <row r="19" spans="1:14" ht="16.5" customHeight="1" thickBot="1" x14ac:dyDescent="0.3">
      <c r="A19" s="78" t="s">
        <v>58</v>
      </c>
      <c r="B19" s="79"/>
      <c r="C19" s="79"/>
      <c r="D19" s="79"/>
      <c r="E19" s="79"/>
      <c r="F19" s="79"/>
      <c r="G19" s="79"/>
      <c r="H19" s="79"/>
      <c r="I19" s="79"/>
      <c r="J19" s="79"/>
      <c r="K19" s="79"/>
      <c r="L19" s="79"/>
      <c r="M19" s="79"/>
      <c r="N19" s="34"/>
    </row>
    <row r="20" spans="1:14" ht="7.5" customHeight="1" thickBot="1" x14ac:dyDescent="0.3">
      <c r="A20" s="81"/>
      <c r="B20" s="82"/>
      <c r="C20" s="82"/>
      <c r="D20" s="82"/>
      <c r="E20" s="82"/>
      <c r="F20" s="82"/>
      <c r="G20" s="82"/>
      <c r="H20" s="82"/>
      <c r="I20" s="82"/>
      <c r="J20" s="82"/>
      <c r="K20" s="82"/>
      <c r="L20" s="82"/>
      <c r="M20" s="82"/>
      <c r="N20" s="34"/>
    </row>
    <row r="21" spans="1:14" ht="45" customHeight="1" thickBot="1" x14ac:dyDescent="0.3">
      <c r="A21" s="21" t="s">
        <v>0</v>
      </c>
      <c r="B21" s="9" t="s">
        <v>42</v>
      </c>
      <c r="C21" s="39" t="s">
        <v>48</v>
      </c>
      <c r="D21" s="48" t="s">
        <v>51</v>
      </c>
      <c r="E21" s="47" t="s">
        <v>47</v>
      </c>
      <c r="F21" s="59" t="s">
        <v>41</v>
      </c>
      <c r="G21" s="60"/>
      <c r="H21" s="39" t="s">
        <v>49</v>
      </c>
      <c r="I21" s="49" t="s">
        <v>52</v>
      </c>
      <c r="J21" s="40" t="s">
        <v>1</v>
      </c>
      <c r="K21" s="32" t="s">
        <v>50</v>
      </c>
      <c r="L21" s="22" t="s">
        <v>36</v>
      </c>
      <c r="M21" s="22" t="s">
        <v>37</v>
      </c>
      <c r="N21" s="23"/>
    </row>
    <row r="22" spans="1:14" s="13" customFormat="1" ht="39" customHeight="1" x14ac:dyDescent="0.25">
      <c r="A22" s="11" t="s">
        <v>2</v>
      </c>
      <c r="B22" s="15" t="s">
        <v>32</v>
      </c>
      <c r="C22" s="71">
        <v>2250000</v>
      </c>
      <c r="D22" s="68"/>
      <c r="E22" s="12"/>
      <c r="F22" s="61"/>
      <c r="G22" s="62"/>
      <c r="H22" s="72">
        <v>4049945.51</v>
      </c>
      <c r="I22" s="73"/>
      <c r="J22" s="33">
        <f>SUM(C22:H22)</f>
        <v>6299945.5099999998</v>
      </c>
      <c r="K22" s="44">
        <v>60</v>
      </c>
      <c r="L22" s="45">
        <v>122</v>
      </c>
      <c r="M22" s="45">
        <v>105</v>
      </c>
      <c r="N22" s="24"/>
    </row>
    <row r="23" spans="1:14" s="13" customFormat="1" ht="39" customHeight="1" x14ac:dyDescent="0.25">
      <c r="A23" s="14" t="s">
        <v>3</v>
      </c>
      <c r="B23" s="15" t="s">
        <v>21</v>
      </c>
      <c r="C23" s="63">
        <v>1511009.73</v>
      </c>
      <c r="D23" s="64"/>
      <c r="E23" s="16"/>
      <c r="F23" s="63"/>
      <c r="G23" s="64"/>
      <c r="H23" s="74">
        <v>3187728.29</v>
      </c>
      <c r="I23" s="75"/>
      <c r="J23" s="16">
        <f t="shared" ref="J23:J42" si="0">SUM(C23:H23)</f>
        <v>4698738.0199999996</v>
      </c>
      <c r="K23" s="44">
        <v>178</v>
      </c>
      <c r="L23" s="46">
        <v>424</v>
      </c>
      <c r="M23" s="46">
        <v>410</v>
      </c>
      <c r="N23" s="24"/>
    </row>
    <row r="24" spans="1:14" s="13" customFormat="1" ht="39" customHeight="1" x14ac:dyDescent="0.25">
      <c r="A24" s="14" t="s">
        <v>4</v>
      </c>
      <c r="B24" s="15" t="s">
        <v>22</v>
      </c>
      <c r="C24" s="63">
        <v>2992930.55</v>
      </c>
      <c r="D24" s="64"/>
      <c r="E24" s="16"/>
      <c r="F24" s="65"/>
      <c r="G24" s="66"/>
      <c r="H24" s="74">
        <f>4495159.59</f>
        <v>4495159.59</v>
      </c>
      <c r="I24" s="75"/>
      <c r="J24" s="16">
        <f t="shared" si="0"/>
        <v>7488090.1399999997</v>
      </c>
      <c r="K24" s="44">
        <v>478</v>
      </c>
      <c r="L24" s="46">
        <v>1096</v>
      </c>
      <c r="M24" s="46">
        <v>962</v>
      </c>
      <c r="N24" s="24"/>
    </row>
    <row r="25" spans="1:14" s="13" customFormat="1" ht="39" customHeight="1" x14ac:dyDescent="0.25">
      <c r="A25" s="17" t="s">
        <v>5</v>
      </c>
      <c r="B25" s="15" t="s">
        <v>23</v>
      </c>
      <c r="C25" s="63"/>
      <c r="D25" s="64"/>
      <c r="E25" s="16"/>
      <c r="F25" s="63"/>
      <c r="G25" s="64"/>
      <c r="H25" s="74">
        <v>409771.7</v>
      </c>
      <c r="I25" s="75"/>
      <c r="J25" s="16">
        <f t="shared" si="0"/>
        <v>409771.7</v>
      </c>
      <c r="K25" s="44">
        <v>5</v>
      </c>
      <c r="L25" s="46">
        <v>14</v>
      </c>
      <c r="M25" s="46">
        <v>12</v>
      </c>
      <c r="N25" s="24"/>
    </row>
    <row r="26" spans="1:14" s="13" customFormat="1" ht="39" customHeight="1" x14ac:dyDescent="0.25">
      <c r="A26" s="17" t="s">
        <v>6</v>
      </c>
      <c r="B26" s="15" t="s">
        <v>7</v>
      </c>
      <c r="C26" s="63"/>
      <c r="D26" s="64"/>
      <c r="E26" s="16"/>
      <c r="F26" s="63"/>
      <c r="G26" s="64"/>
      <c r="H26" s="74">
        <v>329776.26</v>
      </c>
      <c r="I26" s="75"/>
      <c r="J26" s="16">
        <f t="shared" si="0"/>
        <v>329776.26</v>
      </c>
      <c r="K26" s="44">
        <v>4</v>
      </c>
      <c r="L26" s="46">
        <v>10</v>
      </c>
      <c r="M26" s="46">
        <v>15</v>
      </c>
      <c r="N26" s="24"/>
    </row>
    <row r="27" spans="1:14" s="13" customFormat="1" ht="39" customHeight="1" x14ac:dyDescent="0.25">
      <c r="A27" s="14" t="s">
        <v>4</v>
      </c>
      <c r="B27" s="15" t="s">
        <v>28</v>
      </c>
      <c r="C27" s="63"/>
      <c r="D27" s="64"/>
      <c r="E27" s="16"/>
      <c r="F27" s="63"/>
      <c r="G27" s="64"/>
      <c r="H27" s="74">
        <v>738002.17</v>
      </c>
      <c r="I27" s="75"/>
      <c r="J27" s="16">
        <f t="shared" si="0"/>
        <v>738002.17</v>
      </c>
      <c r="K27" s="44">
        <v>10</v>
      </c>
      <c r="L27" s="46">
        <v>23</v>
      </c>
      <c r="M27" s="46">
        <v>12</v>
      </c>
      <c r="N27" s="24"/>
    </row>
    <row r="28" spans="1:14" s="13" customFormat="1" ht="38.25" x14ac:dyDescent="0.25">
      <c r="A28" s="14" t="s">
        <v>4</v>
      </c>
      <c r="B28" s="15" t="s">
        <v>24</v>
      </c>
      <c r="C28" s="63"/>
      <c r="D28" s="64"/>
      <c r="E28" s="16"/>
      <c r="F28" s="63"/>
      <c r="G28" s="64"/>
      <c r="H28" s="74">
        <v>452277.4</v>
      </c>
      <c r="I28" s="75"/>
      <c r="J28" s="16">
        <f t="shared" si="0"/>
        <v>452277.4</v>
      </c>
      <c r="K28" s="44">
        <v>8</v>
      </c>
      <c r="L28" s="46">
        <v>20</v>
      </c>
      <c r="M28" s="46">
        <v>15</v>
      </c>
      <c r="N28" s="24"/>
    </row>
    <row r="29" spans="1:14" s="13" customFormat="1" ht="54" customHeight="1" x14ac:dyDescent="0.25">
      <c r="A29" s="14" t="s">
        <v>8</v>
      </c>
      <c r="B29" s="15" t="s">
        <v>9</v>
      </c>
      <c r="C29" s="63"/>
      <c r="D29" s="64"/>
      <c r="E29" s="16"/>
      <c r="F29" s="63"/>
      <c r="G29" s="64"/>
      <c r="H29" s="74">
        <v>893576.45</v>
      </c>
      <c r="I29" s="75"/>
      <c r="J29" s="16">
        <f t="shared" si="0"/>
        <v>893576.45</v>
      </c>
      <c r="K29" s="44">
        <v>14</v>
      </c>
      <c r="L29" s="46">
        <v>29</v>
      </c>
      <c r="M29" s="46">
        <v>33</v>
      </c>
      <c r="N29" s="24"/>
    </row>
    <row r="30" spans="1:14" s="13" customFormat="1" ht="39" customHeight="1" x14ac:dyDescent="0.25">
      <c r="A30" s="14" t="s">
        <v>5</v>
      </c>
      <c r="B30" s="15" t="s">
        <v>20</v>
      </c>
      <c r="C30" s="63"/>
      <c r="D30" s="64"/>
      <c r="E30" s="16"/>
      <c r="F30" s="63"/>
      <c r="G30" s="64"/>
      <c r="H30" s="74">
        <v>2084038.38</v>
      </c>
      <c r="I30" s="75"/>
      <c r="J30" s="16">
        <f t="shared" si="0"/>
        <v>2084038.38</v>
      </c>
      <c r="K30" s="44">
        <v>16</v>
      </c>
      <c r="L30" s="46">
        <v>22</v>
      </c>
      <c r="M30" s="46">
        <v>32</v>
      </c>
      <c r="N30" s="24"/>
    </row>
    <row r="31" spans="1:14" s="13" customFormat="1" ht="39" customHeight="1" x14ac:dyDescent="0.25">
      <c r="A31" s="14" t="s">
        <v>10</v>
      </c>
      <c r="B31" s="15" t="s">
        <v>31</v>
      </c>
      <c r="C31" s="63">
        <v>1604965.37</v>
      </c>
      <c r="D31" s="64"/>
      <c r="E31" s="16"/>
      <c r="F31" s="63">
        <v>446539.47</v>
      </c>
      <c r="G31" s="67"/>
      <c r="H31" s="74">
        <v>689682.82</v>
      </c>
      <c r="I31" s="75"/>
      <c r="J31" s="16">
        <f t="shared" si="0"/>
        <v>2741187.66</v>
      </c>
      <c r="K31" s="44">
        <v>155</v>
      </c>
      <c r="L31" s="46">
        <v>396</v>
      </c>
      <c r="M31" s="46">
        <v>391</v>
      </c>
      <c r="N31" s="24"/>
    </row>
    <row r="32" spans="1:14" s="13" customFormat="1" ht="39" customHeight="1" x14ac:dyDescent="0.25">
      <c r="A32" s="14" t="s">
        <v>11</v>
      </c>
      <c r="B32" s="15" t="s">
        <v>12</v>
      </c>
      <c r="C32" s="63">
        <v>500000</v>
      </c>
      <c r="D32" s="64"/>
      <c r="E32" s="16"/>
      <c r="F32" s="41">
        <v>20000</v>
      </c>
      <c r="G32" s="50" t="s">
        <v>40</v>
      </c>
      <c r="H32" s="74">
        <f>1768191.71</f>
        <v>1768191.71</v>
      </c>
      <c r="I32" s="75"/>
      <c r="J32" s="16">
        <f t="shared" si="0"/>
        <v>2288191.71</v>
      </c>
      <c r="K32" s="44">
        <v>17</v>
      </c>
      <c r="L32" s="46">
        <v>35</v>
      </c>
      <c r="M32" s="46">
        <v>35</v>
      </c>
      <c r="N32" s="24"/>
    </row>
    <row r="33" spans="1:14" s="13" customFormat="1" ht="39" customHeight="1" x14ac:dyDescent="0.25">
      <c r="A33" s="14" t="s">
        <v>27</v>
      </c>
      <c r="B33" s="15" t="s">
        <v>35</v>
      </c>
      <c r="C33" s="63"/>
      <c r="D33" s="64"/>
      <c r="E33" s="16"/>
      <c r="F33" s="63"/>
      <c r="G33" s="68"/>
      <c r="H33" s="74">
        <v>764524.02</v>
      </c>
      <c r="I33" s="75"/>
      <c r="J33" s="16">
        <f t="shared" si="0"/>
        <v>764524.02</v>
      </c>
      <c r="K33" s="44">
        <v>197</v>
      </c>
      <c r="L33" s="46">
        <v>609</v>
      </c>
      <c r="M33" s="46">
        <v>540</v>
      </c>
      <c r="N33" s="24"/>
    </row>
    <row r="34" spans="1:14" s="13" customFormat="1" ht="39" customHeight="1" x14ac:dyDescent="0.25">
      <c r="A34" s="14" t="s">
        <v>27</v>
      </c>
      <c r="B34" s="15" t="s">
        <v>13</v>
      </c>
      <c r="C34" s="63"/>
      <c r="D34" s="64"/>
      <c r="E34" s="16"/>
      <c r="F34" s="63"/>
      <c r="G34" s="64"/>
      <c r="H34" s="74">
        <v>663350.05000000005</v>
      </c>
      <c r="I34" s="75"/>
      <c r="J34" s="16">
        <f t="shared" si="0"/>
        <v>663350.05000000005</v>
      </c>
      <c r="K34" s="44">
        <v>5</v>
      </c>
      <c r="L34" s="46">
        <v>17</v>
      </c>
      <c r="M34" s="46">
        <v>11</v>
      </c>
      <c r="N34" s="24"/>
    </row>
    <row r="35" spans="1:14" s="13" customFormat="1" ht="39" customHeight="1" x14ac:dyDescent="0.25">
      <c r="A35" s="14" t="s">
        <v>38</v>
      </c>
      <c r="B35" s="15" t="s">
        <v>26</v>
      </c>
      <c r="C35" s="63"/>
      <c r="D35" s="64"/>
      <c r="E35" s="16"/>
      <c r="F35" s="63"/>
      <c r="G35" s="64"/>
      <c r="H35" s="74">
        <v>813208.38</v>
      </c>
      <c r="I35" s="75"/>
      <c r="J35" s="16">
        <f t="shared" si="0"/>
        <v>813208.38</v>
      </c>
      <c r="K35" s="44"/>
      <c r="L35" s="46"/>
      <c r="M35" s="46"/>
      <c r="N35" s="24"/>
    </row>
    <row r="36" spans="1:14" s="13" customFormat="1" ht="39" customHeight="1" x14ac:dyDescent="0.25">
      <c r="A36" s="14" t="s">
        <v>14</v>
      </c>
      <c r="B36" s="15" t="s">
        <v>15</v>
      </c>
      <c r="C36" s="63"/>
      <c r="D36" s="64"/>
      <c r="E36" s="16"/>
      <c r="F36" s="63"/>
      <c r="G36" s="64"/>
      <c r="H36" s="74">
        <v>827134.13</v>
      </c>
      <c r="I36" s="75"/>
      <c r="J36" s="16">
        <f t="shared" si="0"/>
        <v>827134.13</v>
      </c>
      <c r="K36" s="44">
        <v>1</v>
      </c>
      <c r="L36" s="46">
        <v>53</v>
      </c>
      <c r="M36" s="46">
        <v>45</v>
      </c>
      <c r="N36" s="24"/>
    </row>
    <row r="37" spans="1:14" s="13" customFormat="1" ht="39" customHeight="1" x14ac:dyDescent="0.25">
      <c r="A37" s="14" t="s">
        <v>4</v>
      </c>
      <c r="B37" s="15" t="s">
        <v>16</v>
      </c>
      <c r="C37" s="63"/>
      <c r="D37" s="64"/>
      <c r="E37" s="16"/>
      <c r="F37" s="63"/>
      <c r="G37" s="64"/>
      <c r="H37" s="74">
        <v>965821.45</v>
      </c>
      <c r="I37" s="75"/>
      <c r="J37" s="16">
        <f t="shared" si="0"/>
        <v>965821.45</v>
      </c>
      <c r="K37" s="44">
        <v>46</v>
      </c>
      <c r="L37" s="46">
        <v>76</v>
      </c>
      <c r="M37" s="46">
        <v>93</v>
      </c>
      <c r="N37" s="24"/>
    </row>
    <row r="38" spans="1:14" s="13" customFormat="1" ht="39" customHeight="1" x14ac:dyDescent="0.25">
      <c r="A38" s="14" t="s">
        <v>17</v>
      </c>
      <c r="B38" s="15" t="s">
        <v>25</v>
      </c>
      <c r="C38" s="63"/>
      <c r="D38" s="64"/>
      <c r="E38" s="16"/>
      <c r="F38" s="56"/>
      <c r="G38" s="57"/>
      <c r="H38" s="74">
        <v>727211.35</v>
      </c>
      <c r="I38" s="75"/>
      <c r="J38" s="16">
        <f t="shared" si="0"/>
        <v>727211.35</v>
      </c>
      <c r="K38" s="44">
        <v>4</v>
      </c>
      <c r="L38" s="46">
        <v>7</v>
      </c>
      <c r="M38" s="46">
        <v>12</v>
      </c>
      <c r="N38" s="24"/>
    </row>
    <row r="39" spans="1:14" s="13" customFormat="1" ht="39" customHeight="1" x14ac:dyDescent="0.25">
      <c r="A39" s="14" t="s">
        <v>18</v>
      </c>
      <c r="B39" s="15" t="s">
        <v>19</v>
      </c>
      <c r="C39" s="63"/>
      <c r="D39" s="64"/>
      <c r="E39" s="16"/>
      <c r="F39" s="56"/>
      <c r="G39" s="57"/>
      <c r="H39" s="74">
        <v>213469.78</v>
      </c>
      <c r="I39" s="75"/>
      <c r="J39" s="16">
        <f t="shared" si="0"/>
        <v>213469.78</v>
      </c>
      <c r="K39" s="44">
        <v>3</v>
      </c>
      <c r="L39" s="46">
        <v>8</v>
      </c>
      <c r="M39" s="46">
        <v>7</v>
      </c>
      <c r="N39" s="24"/>
    </row>
    <row r="40" spans="1:14" s="13" customFormat="1" ht="39" customHeight="1" x14ac:dyDescent="0.25">
      <c r="A40" s="14" t="s">
        <v>29</v>
      </c>
      <c r="B40" s="15" t="s">
        <v>30</v>
      </c>
      <c r="C40" s="63"/>
      <c r="D40" s="64"/>
      <c r="E40" s="16"/>
      <c r="F40" s="56"/>
      <c r="G40" s="57"/>
      <c r="H40" s="74">
        <v>383626.63</v>
      </c>
      <c r="I40" s="75"/>
      <c r="J40" s="16">
        <f t="shared" si="0"/>
        <v>383626.63</v>
      </c>
      <c r="K40" s="44">
        <v>6</v>
      </c>
      <c r="L40" s="46">
        <v>11</v>
      </c>
      <c r="M40" s="46">
        <v>9</v>
      </c>
      <c r="N40" s="25"/>
    </row>
    <row r="41" spans="1:14" s="13" customFormat="1" ht="39" customHeight="1" x14ac:dyDescent="0.25">
      <c r="A41" s="15" t="s">
        <v>5</v>
      </c>
      <c r="B41" s="15" t="s">
        <v>33</v>
      </c>
      <c r="C41" s="63"/>
      <c r="D41" s="64"/>
      <c r="E41" s="16"/>
      <c r="F41" s="56"/>
      <c r="G41" s="57"/>
      <c r="H41" s="74">
        <v>996963.28</v>
      </c>
      <c r="I41" s="75"/>
      <c r="J41" s="16">
        <f t="shared" si="0"/>
        <v>996963.28</v>
      </c>
      <c r="K41" s="44">
        <v>1244</v>
      </c>
      <c r="L41" s="46">
        <v>3380</v>
      </c>
      <c r="M41" s="46">
        <v>3119</v>
      </c>
      <c r="N41" s="26"/>
    </row>
    <row r="42" spans="1:14" s="13" customFormat="1" ht="39" customHeight="1" x14ac:dyDescent="0.25">
      <c r="A42" s="15" t="s">
        <v>5</v>
      </c>
      <c r="B42" s="15" t="s">
        <v>34</v>
      </c>
      <c r="C42" s="63"/>
      <c r="D42" s="64"/>
      <c r="E42" s="16"/>
      <c r="F42" s="56"/>
      <c r="G42" s="57"/>
      <c r="H42" s="74">
        <v>1653486.65</v>
      </c>
      <c r="I42" s="75"/>
      <c r="J42" s="16">
        <f t="shared" si="0"/>
        <v>1653486.65</v>
      </c>
      <c r="K42" s="44">
        <v>50</v>
      </c>
      <c r="L42" s="46">
        <v>62</v>
      </c>
      <c r="M42" s="46">
        <v>60</v>
      </c>
      <c r="N42" s="25"/>
    </row>
    <row r="43" spans="1:14" s="4" customFormat="1" ht="19.5" customHeight="1" x14ac:dyDescent="0.25">
      <c r="A43" s="7"/>
      <c r="B43" s="7"/>
      <c r="C43" s="69">
        <f t="shared" ref="C43:F43" si="1">SUM(C22:C42)</f>
        <v>8858905.6499999985</v>
      </c>
      <c r="D43" s="70"/>
      <c r="E43" s="37"/>
      <c r="F43" s="69">
        <f t="shared" si="1"/>
        <v>466539.47</v>
      </c>
      <c r="G43" s="70"/>
      <c r="H43" s="69">
        <f>SUM(H22:H42)</f>
        <v>27106946</v>
      </c>
      <c r="I43" s="70"/>
      <c r="J43" s="37">
        <f t="shared" ref="J43:M43" si="2">SUM(J22:J42)</f>
        <v>36432391.119999997</v>
      </c>
      <c r="K43" s="43">
        <f t="shared" si="2"/>
        <v>2501</v>
      </c>
      <c r="L43" s="43">
        <f t="shared" si="2"/>
        <v>6414</v>
      </c>
      <c r="M43" s="43">
        <f t="shared" si="2"/>
        <v>5918</v>
      </c>
      <c r="N43" s="27"/>
    </row>
    <row r="44" spans="1:14" s="4" customFormat="1" ht="19.5" customHeight="1" x14ac:dyDescent="0.25">
      <c r="A44" s="42" t="s">
        <v>45</v>
      </c>
      <c r="B44" s="7" t="s">
        <v>46</v>
      </c>
      <c r="C44" s="38"/>
      <c r="D44" s="38"/>
      <c r="E44" s="38"/>
      <c r="F44" s="38"/>
      <c r="G44" s="38"/>
      <c r="H44" s="38"/>
      <c r="I44" s="38"/>
      <c r="J44" s="38"/>
      <c r="K44" s="38"/>
      <c r="L44" s="38"/>
      <c r="M44" s="38"/>
      <c r="N44" s="27"/>
    </row>
    <row r="45" spans="1:14" s="4" customFormat="1" ht="19.5" customHeight="1" x14ac:dyDescent="0.25">
      <c r="A45" s="42" t="s">
        <v>40</v>
      </c>
      <c r="B45" s="84" t="s">
        <v>63</v>
      </c>
      <c r="C45" s="38"/>
      <c r="D45" s="38"/>
      <c r="E45" s="38"/>
      <c r="F45" s="38"/>
      <c r="G45" s="38"/>
      <c r="H45" s="38"/>
      <c r="I45" s="38"/>
      <c r="J45" s="38"/>
      <c r="K45" s="38"/>
      <c r="L45" s="38"/>
      <c r="M45" s="38"/>
      <c r="N45" s="27"/>
    </row>
    <row r="46" spans="1:14" s="4" customFormat="1" ht="19.5" customHeight="1" x14ac:dyDescent="0.25">
      <c r="A46" s="42" t="s">
        <v>44</v>
      </c>
      <c r="B46" s="76" t="s">
        <v>43</v>
      </c>
      <c r="C46" s="76"/>
      <c r="D46" s="76"/>
      <c r="E46" s="76"/>
      <c r="F46" s="76"/>
      <c r="G46" s="38"/>
      <c r="H46" s="38"/>
      <c r="I46" s="38"/>
      <c r="J46" s="38"/>
      <c r="K46" s="38"/>
      <c r="L46" s="38"/>
      <c r="M46" s="38"/>
      <c r="N46" s="27"/>
    </row>
    <row r="47" spans="1:14" ht="25.5" customHeight="1" x14ac:dyDescent="0.25">
      <c r="A47" s="51" t="s">
        <v>53</v>
      </c>
      <c r="B47" s="76" t="s">
        <v>54</v>
      </c>
      <c r="C47" s="76"/>
      <c r="D47" s="76"/>
      <c r="E47" s="76"/>
      <c r="F47" s="30"/>
      <c r="G47" s="30"/>
      <c r="J47" s="29"/>
      <c r="K47" s="29"/>
      <c r="L47" s="29"/>
      <c r="M47" s="29"/>
      <c r="N47" s="31"/>
    </row>
    <row r="48" spans="1:14" ht="25.5" customHeight="1" x14ac:dyDescent="0.25">
      <c r="A48" s="51"/>
      <c r="B48" s="76" t="s">
        <v>55</v>
      </c>
      <c r="C48" s="76"/>
      <c r="D48" s="76"/>
      <c r="E48" s="76"/>
      <c r="F48" s="77" t="s">
        <v>56</v>
      </c>
      <c r="G48" s="77"/>
      <c r="H48" s="77"/>
      <c r="I48" s="77"/>
      <c r="J48" s="77"/>
      <c r="K48" s="29"/>
      <c r="L48" s="29"/>
      <c r="M48" s="29"/>
      <c r="N48" s="31"/>
    </row>
    <row r="49" spans="1:14" ht="9.75" customHeight="1" x14ac:dyDescent="0.25">
      <c r="A49" s="51"/>
      <c r="B49" s="7"/>
      <c r="C49" s="7"/>
      <c r="D49" s="7"/>
      <c r="E49" s="7"/>
      <c r="F49" s="52"/>
      <c r="G49" s="52"/>
      <c r="H49" s="52"/>
      <c r="I49" s="52"/>
      <c r="J49" s="52"/>
      <c r="K49" s="29"/>
      <c r="L49" s="29"/>
      <c r="M49" s="29"/>
      <c r="N49" s="31"/>
    </row>
    <row r="50" spans="1:14" x14ac:dyDescent="0.25">
      <c r="A50" s="58" t="s">
        <v>39</v>
      </c>
      <c r="B50" s="58"/>
      <c r="C50" s="58"/>
      <c r="D50" s="58"/>
      <c r="E50" s="58"/>
      <c r="F50" s="58"/>
      <c r="G50" s="58"/>
      <c r="H50" s="58"/>
      <c r="I50" s="58"/>
      <c r="J50" s="58"/>
      <c r="K50" s="58"/>
      <c r="L50" s="58"/>
      <c r="M50" s="58"/>
      <c r="N50" s="23"/>
    </row>
    <row r="51" spans="1:14" x14ac:dyDescent="0.25">
      <c r="A51" s="20"/>
      <c r="B51" s="28"/>
      <c r="C51" s="28"/>
      <c r="D51" s="28"/>
      <c r="E51" s="28"/>
      <c r="F51" s="1"/>
      <c r="G51" s="1"/>
      <c r="K51" s="1"/>
      <c r="L51" s="1"/>
      <c r="M51" s="29"/>
      <c r="N51" s="19"/>
    </row>
    <row r="52" spans="1:14" x14ac:dyDescent="0.25">
      <c r="A52" s="20"/>
      <c r="B52" s="28"/>
      <c r="C52" s="28"/>
      <c r="D52" s="28"/>
      <c r="E52" s="28"/>
      <c r="F52" s="1"/>
      <c r="G52" s="1"/>
      <c r="K52" s="1"/>
      <c r="L52" s="1"/>
      <c r="M52" s="29"/>
    </row>
    <row r="53" spans="1:14" x14ac:dyDescent="0.25">
      <c r="A53" s="20"/>
      <c r="B53" s="28"/>
      <c r="C53" s="28"/>
      <c r="D53" s="28"/>
      <c r="E53" s="28"/>
      <c r="F53" s="1"/>
      <c r="G53" s="1"/>
      <c r="K53" s="1"/>
      <c r="L53" s="1"/>
      <c r="M53" s="29"/>
    </row>
    <row r="54" spans="1:14" ht="12" customHeight="1" x14ac:dyDescent="0.25">
      <c r="A54" s="20"/>
      <c r="B54" s="28"/>
      <c r="C54" s="28"/>
      <c r="D54" s="28"/>
      <c r="E54" s="28"/>
      <c r="F54" s="1"/>
      <c r="G54" s="1"/>
      <c r="K54" s="1"/>
      <c r="L54" s="1"/>
      <c r="M54" s="29"/>
    </row>
    <row r="55" spans="1:14" x14ac:dyDescent="0.25">
      <c r="C55" s="1"/>
      <c r="D55" s="1"/>
      <c r="E55" s="1"/>
      <c r="F55" s="1"/>
      <c r="G55" s="1"/>
      <c r="K55" s="1"/>
      <c r="L55" s="1"/>
      <c r="M55" s="29"/>
    </row>
    <row r="56" spans="1:14" x14ac:dyDescent="0.25">
      <c r="C56" s="1"/>
      <c r="D56" s="1"/>
      <c r="E56" s="1"/>
      <c r="F56" s="1"/>
      <c r="G56" s="1"/>
      <c r="K56" s="1"/>
      <c r="L56" s="1"/>
      <c r="M56" s="1"/>
    </row>
    <row r="57" spans="1:14" x14ac:dyDescent="0.25">
      <c r="C57" s="1"/>
      <c r="D57" s="1"/>
      <c r="E57" s="1"/>
      <c r="F57" s="1"/>
      <c r="G57" s="1"/>
      <c r="K57" s="1"/>
      <c r="L57" s="1"/>
      <c r="M57" s="1"/>
    </row>
    <row r="58" spans="1:14" x14ac:dyDescent="0.25">
      <c r="C58" s="1"/>
      <c r="D58" s="1"/>
      <c r="E58" s="1"/>
      <c r="F58" s="1"/>
      <c r="G58" s="1"/>
      <c r="H58" s="18"/>
      <c r="I58" s="18"/>
      <c r="J58" s="1"/>
      <c r="K58" s="1"/>
      <c r="L58" s="1"/>
      <c r="M58" s="1"/>
    </row>
    <row r="59" spans="1:14" x14ac:dyDescent="0.25">
      <c r="C59" s="18"/>
      <c r="D59" s="18"/>
      <c r="E59" s="18"/>
      <c r="F59" s="18"/>
      <c r="G59" s="18"/>
      <c r="H59" s="18"/>
      <c r="I59" s="18"/>
      <c r="J59" s="18"/>
      <c r="K59" s="18"/>
      <c r="L59" s="18"/>
      <c r="M59" s="18"/>
    </row>
    <row r="60" spans="1:14" ht="19.5" customHeight="1" x14ac:dyDescent="0.25">
      <c r="C60" s="18"/>
      <c r="D60" s="18"/>
      <c r="E60" s="18"/>
      <c r="F60" s="18"/>
      <c r="G60" s="18"/>
      <c r="H60" s="18"/>
      <c r="I60" s="18"/>
      <c r="J60" s="18"/>
      <c r="K60" s="18"/>
      <c r="L60" s="18"/>
      <c r="M60" s="18"/>
    </row>
    <row r="61" spans="1:14" ht="19.5" customHeight="1" x14ac:dyDescent="0.25">
      <c r="A61" s="8"/>
      <c r="C61" s="18"/>
      <c r="D61" s="18"/>
      <c r="E61" s="18"/>
      <c r="F61" s="18"/>
      <c r="G61" s="18"/>
      <c r="H61" s="18"/>
      <c r="I61" s="18"/>
      <c r="J61" s="18"/>
      <c r="K61" s="18"/>
      <c r="L61" s="18"/>
      <c r="M61" s="18"/>
    </row>
    <row r="62" spans="1:14" ht="39.950000000000003" customHeight="1" x14ac:dyDescent="0.25">
      <c r="A62" s="54"/>
      <c r="B62" s="54"/>
      <c r="C62" s="1"/>
      <c r="D62" s="1"/>
      <c r="E62" s="1"/>
      <c r="F62" s="1"/>
      <c r="G62" s="1"/>
      <c r="H62" s="18"/>
      <c r="I62" s="18"/>
      <c r="J62" s="18"/>
      <c r="K62" s="18"/>
      <c r="L62" s="18"/>
      <c r="M62" s="18"/>
    </row>
    <row r="63" spans="1:14" ht="39.950000000000003" customHeight="1" x14ac:dyDescent="0.25">
      <c r="A63" s="6"/>
      <c r="B63" s="6"/>
      <c r="C63" s="1"/>
      <c r="D63" s="1"/>
      <c r="E63" s="1"/>
      <c r="F63" s="1"/>
      <c r="G63" s="1"/>
      <c r="H63" s="18"/>
      <c r="I63" s="18"/>
      <c r="J63" s="18"/>
      <c r="K63" s="18"/>
      <c r="L63" s="18"/>
      <c r="M63" s="18"/>
    </row>
    <row r="64" spans="1:14" ht="39.950000000000003" customHeight="1" x14ac:dyDescent="0.25">
      <c r="A64" s="54"/>
      <c r="B64" s="54"/>
      <c r="C64" s="1"/>
      <c r="D64" s="1"/>
      <c r="E64" s="1"/>
      <c r="F64" s="1"/>
      <c r="G64" s="1"/>
      <c r="H64" s="18"/>
      <c r="I64" s="18"/>
      <c r="J64" s="18"/>
      <c r="K64" s="18"/>
      <c r="L64" s="18"/>
      <c r="M64" s="18"/>
    </row>
    <row r="65" spans="1:13" ht="24.95" customHeight="1" x14ac:dyDescent="0.25">
      <c r="A65" s="3"/>
      <c r="B65" s="10"/>
      <c r="C65" s="1"/>
      <c r="D65" s="1"/>
      <c r="E65" s="1"/>
      <c r="F65" s="1"/>
      <c r="G65" s="1"/>
      <c r="H65" s="18"/>
      <c r="I65" s="18"/>
      <c r="J65" s="18"/>
      <c r="K65" s="18"/>
      <c r="L65" s="18"/>
      <c r="M65" s="18"/>
    </row>
    <row r="66" spans="1:13" ht="21" customHeight="1" x14ac:dyDescent="0.25">
      <c r="A66" s="8"/>
      <c r="B66" s="10"/>
      <c r="C66" s="1"/>
      <c r="D66" s="1"/>
      <c r="E66" s="1"/>
      <c r="F66" s="1"/>
      <c r="G66" s="1"/>
      <c r="H66" s="18"/>
      <c r="I66" s="18"/>
      <c r="J66" s="18"/>
      <c r="K66" s="18"/>
      <c r="L66" s="18"/>
      <c r="M66" s="18"/>
    </row>
    <row r="67" spans="1:13" ht="39.950000000000003" customHeight="1" x14ac:dyDescent="0.25">
      <c r="A67" s="55"/>
      <c r="B67" s="55"/>
      <c r="C67" s="1"/>
      <c r="D67" s="1"/>
      <c r="E67" s="1"/>
      <c r="F67" s="1"/>
      <c r="G67" s="1"/>
      <c r="H67" s="18"/>
      <c r="I67" s="18"/>
      <c r="J67" s="18"/>
      <c r="K67" s="18"/>
      <c r="L67" s="18"/>
      <c r="M67" s="18"/>
    </row>
    <row r="68" spans="1:13" ht="39.950000000000003" customHeight="1" x14ac:dyDescent="0.25">
      <c r="A68" s="55"/>
      <c r="B68" s="55"/>
      <c r="C68" s="1"/>
      <c r="D68" s="1"/>
      <c r="E68" s="1"/>
      <c r="F68" s="1"/>
      <c r="G68" s="1"/>
      <c r="H68" s="18"/>
      <c r="I68" s="18"/>
      <c r="J68" s="18"/>
      <c r="K68" s="18"/>
      <c r="L68" s="18"/>
      <c r="M68" s="18"/>
    </row>
    <row r="69" spans="1:13" ht="39.950000000000003" customHeight="1" x14ac:dyDescent="0.25">
      <c r="A69" s="54"/>
      <c r="B69" s="54"/>
      <c r="C69" s="1"/>
      <c r="D69" s="1"/>
      <c r="E69" s="1"/>
      <c r="F69" s="1"/>
      <c r="G69" s="1"/>
      <c r="H69" s="18"/>
      <c r="I69" s="18"/>
      <c r="J69" s="18"/>
      <c r="K69" s="18"/>
      <c r="L69" s="18"/>
      <c r="M69" s="18"/>
    </row>
    <row r="70" spans="1:13" ht="24.95" customHeight="1" x14ac:dyDescent="0.25">
      <c r="A70" s="3"/>
      <c r="B70" s="5"/>
      <c r="C70" s="1"/>
      <c r="D70" s="1"/>
      <c r="E70" s="1"/>
      <c r="F70" s="1"/>
      <c r="G70" s="1"/>
      <c r="H70" s="18"/>
      <c r="I70" s="18"/>
      <c r="J70" s="18"/>
      <c r="K70" s="18"/>
      <c r="L70" s="18"/>
      <c r="M70" s="18"/>
    </row>
    <row r="71" spans="1:13" ht="24.95" customHeight="1" x14ac:dyDescent="0.25">
      <c r="A71" s="3"/>
      <c r="B71" s="3"/>
      <c r="C71" s="1"/>
      <c r="D71" s="1"/>
      <c r="E71" s="1"/>
      <c r="F71" s="1"/>
      <c r="G71" s="1"/>
    </row>
    <row r="72" spans="1:13" ht="24.95" customHeight="1" x14ac:dyDescent="0.25">
      <c r="A72" s="3"/>
      <c r="B72" s="10"/>
      <c r="C72" s="1"/>
      <c r="D72" s="1"/>
      <c r="E72" s="1"/>
      <c r="F72" s="1"/>
      <c r="G72" s="1"/>
    </row>
    <row r="73" spans="1:13" ht="24.95" customHeight="1" x14ac:dyDescent="0.25">
      <c r="A73" s="3"/>
      <c r="B73" s="10"/>
      <c r="C73" s="1"/>
      <c r="D73" s="1"/>
      <c r="E73" s="1"/>
      <c r="F73" s="1"/>
      <c r="G73" s="1"/>
    </row>
    <row r="74" spans="1:13" ht="24.95" customHeight="1" x14ac:dyDescent="0.25">
      <c r="A74" s="3"/>
      <c r="B74" s="4"/>
      <c r="C74" s="1"/>
      <c r="D74" s="1"/>
      <c r="E74" s="1"/>
      <c r="F74" s="1"/>
      <c r="G74" s="1"/>
    </row>
    <row r="75" spans="1:13" ht="24.95" customHeight="1" x14ac:dyDescent="0.25">
      <c r="A75" s="3"/>
      <c r="B75" s="10"/>
      <c r="C75" s="1"/>
      <c r="D75" s="1"/>
      <c r="E75" s="1"/>
      <c r="F75" s="1"/>
      <c r="G75" s="1"/>
    </row>
    <row r="76" spans="1:13" ht="24.95" customHeight="1" x14ac:dyDescent="0.25">
      <c r="A76" s="3"/>
      <c r="B76" s="10"/>
      <c r="C76" s="1"/>
      <c r="D76" s="1"/>
      <c r="E76" s="1"/>
      <c r="F76" s="1"/>
      <c r="G76" s="1"/>
    </row>
    <row r="77" spans="1:13" ht="24.95" customHeight="1" x14ac:dyDescent="0.25">
      <c r="A77" s="3"/>
      <c r="B77" s="10"/>
      <c r="C77" s="1"/>
      <c r="D77" s="1"/>
      <c r="E77" s="1"/>
      <c r="F77" s="1"/>
      <c r="G77" s="1"/>
    </row>
    <row r="78" spans="1:13" ht="24.95" customHeight="1" x14ac:dyDescent="0.25">
      <c r="A78" s="3"/>
      <c r="B78" s="10"/>
      <c r="C78" s="1"/>
      <c r="D78" s="1"/>
      <c r="E78" s="1"/>
      <c r="F78" s="1"/>
      <c r="G78" s="1"/>
    </row>
    <row r="79" spans="1:13" ht="24.95" customHeight="1" x14ac:dyDescent="0.25">
      <c r="A79" s="3"/>
      <c r="B79" s="10"/>
      <c r="C79" s="1"/>
      <c r="D79" s="1"/>
      <c r="E79" s="1"/>
      <c r="F79" s="1"/>
      <c r="G79" s="1"/>
    </row>
    <row r="80" spans="1:13" ht="24.95" customHeight="1" x14ac:dyDescent="0.25">
      <c r="A80" s="3"/>
      <c r="B80" s="10"/>
      <c r="C80" s="1"/>
      <c r="D80" s="1"/>
      <c r="E80" s="1"/>
      <c r="F80" s="1"/>
      <c r="G80" s="1"/>
    </row>
    <row r="81" spans="1:7" ht="24.95" customHeight="1" x14ac:dyDescent="0.25">
      <c r="A81" s="3"/>
      <c r="B81" s="3"/>
      <c r="C81" s="1"/>
      <c r="D81" s="1"/>
      <c r="E81" s="1"/>
      <c r="F81" s="1"/>
      <c r="G81" s="1"/>
    </row>
    <row r="82" spans="1:7" ht="24.95" customHeight="1" x14ac:dyDescent="0.25">
      <c r="A82" s="3"/>
      <c r="B82" s="3"/>
      <c r="C82" s="1"/>
      <c r="D82" s="1"/>
      <c r="E82" s="1"/>
      <c r="F82" s="1"/>
      <c r="G82" s="1"/>
    </row>
    <row r="83" spans="1:7" ht="24.95" customHeight="1" x14ac:dyDescent="0.25">
      <c r="A83" s="1"/>
      <c r="B83" s="1"/>
      <c r="C83" s="1"/>
      <c r="D83" s="1"/>
      <c r="E83" s="1"/>
      <c r="F83" s="1"/>
      <c r="G83" s="1"/>
    </row>
    <row r="84" spans="1:7" ht="24.95" customHeight="1" x14ac:dyDescent="0.25">
      <c r="A84" s="1"/>
      <c r="B84" s="1"/>
      <c r="C84" s="1"/>
      <c r="D84" s="1"/>
      <c r="E84" s="1"/>
      <c r="F84" s="1"/>
      <c r="G84" s="1"/>
    </row>
    <row r="85" spans="1:7" ht="24.95" customHeight="1" x14ac:dyDescent="0.25">
      <c r="A85" s="1"/>
      <c r="B85" s="1"/>
      <c r="C85" s="1"/>
      <c r="D85" s="1"/>
      <c r="E85" s="1"/>
      <c r="F85" s="1"/>
      <c r="G85" s="1"/>
    </row>
    <row r="86" spans="1:7" ht="24.95" customHeight="1" x14ac:dyDescent="0.25">
      <c r="A86" s="1"/>
      <c r="B86" s="1"/>
      <c r="C86" s="1"/>
      <c r="D86" s="1"/>
      <c r="E86" s="1"/>
      <c r="F86" s="1"/>
      <c r="G86" s="1"/>
    </row>
    <row r="87" spans="1:7" ht="32.25" customHeight="1" x14ac:dyDescent="0.25">
      <c r="A87" s="1"/>
      <c r="B87" s="2"/>
      <c r="C87" s="1"/>
      <c r="D87" s="1"/>
      <c r="E87" s="1"/>
      <c r="F87" s="1"/>
      <c r="G87" s="1"/>
    </row>
  </sheetData>
  <mergeCells count="82">
    <mergeCell ref="B47:E47"/>
    <mergeCell ref="B48:E48"/>
    <mergeCell ref="F48:J48"/>
    <mergeCell ref="A19:M19"/>
    <mergeCell ref="F4:K4"/>
    <mergeCell ref="A20:M20"/>
    <mergeCell ref="B46:F46"/>
    <mergeCell ref="A16:M16"/>
    <mergeCell ref="A17:M17"/>
    <mergeCell ref="A18:M18"/>
    <mergeCell ref="H39:I39"/>
    <mergeCell ref="H40:I40"/>
    <mergeCell ref="H41:I41"/>
    <mergeCell ref="H42:I42"/>
    <mergeCell ref="H43:I43"/>
    <mergeCell ref="H34:I34"/>
    <mergeCell ref="H35:I35"/>
    <mergeCell ref="H36:I36"/>
    <mergeCell ref="H37:I37"/>
    <mergeCell ref="H38:I38"/>
    <mergeCell ref="C40:D40"/>
    <mergeCell ref="C36:D36"/>
    <mergeCell ref="C37:D37"/>
    <mergeCell ref="C38:D38"/>
    <mergeCell ref="C39:D39"/>
    <mergeCell ref="F38:G38"/>
    <mergeCell ref="F39:G39"/>
    <mergeCell ref="F40:G40"/>
    <mergeCell ref="F36:G36"/>
    <mergeCell ref="C41:D41"/>
    <mergeCell ref="C42:D42"/>
    <mergeCell ref="C43:D43"/>
    <mergeCell ref="H22:I22"/>
    <mergeCell ref="H23:I23"/>
    <mergeCell ref="H24:I24"/>
    <mergeCell ref="H25:I25"/>
    <mergeCell ref="H26:I26"/>
    <mergeCell ref="H27:I27"/>
    <mergeCell ref="H28:I28"/>
    <mergeCell ref="H29:I29"/>
    <mergeCell ref="H30:I30"/>
    <mergeCell ref="H31:I31"/>
    <mergeCell ref="H33:I33"/>
    <mergeCell ref="H32:I32"/>
    <mergeCell ref="C35:D35"/>
    <mergeCell ref="F42:G42"/>
    <mergeCell ref="F43:G43"/>
    <mergeCell ref="C22:D22"/>
    <mergeCell ref="C23:D23"/>
    <mergeCell ref="C24:D24"/>
    <mergeCell ref="C25:D25"/>
    <mergeCell ref="C26:D26"/>
    <mergeCell ref="C27:D27"/>
    <mergeCell ref="C28:D28"/>
    <mergeCell ref="C29:D29"/>
    <mergeCell ref="C30:D30"/>
    <mergeCell ref="C31:D31"/>
    <mergeCell ref="C32:D32"/>
    <mergeCell ref="C33:D33"/>
    <mergeCell ref="C34:D34"/>
    <mergeCell ref="F37:G37"/>
    <mergeCell ref="F41:G41"/>
    <mergeCell ref="A50:M50"/>
    <mergeCell ref="F21:G21"/>
    <mergeCell ref="F22:G22"/>
    <mergeCell ref="F23:G23"/>
    <mergeCell ref="F24:G24"/>
    <mergeCell ref="F25:G25"/>
    <mergeCell ref="F26:G26"/>
    <mergeCell ref="F27:G27"/>
    <mergeCell ref="F28:G28"/>
    <mergeCell ref="F29:G29"/>
    <mergeCell ref="F30:G30"/>
    <mergeCell ref="F31:G31"/>
    <mergeCell ref="F33:G33"/>
    <mergeCell ref="F34:G34"/>
    <mergeCell ref="F35:G35"/>
    <mergeCell ref="A69:B69"/>
    <mergeCell ref="A62:B62"/>
    <mergeCell ref="A64:B64"/>
    <mergeCell ref="A67:B67"/>
    <mergeCell ref="A68:B68"/>
  </mergeCells>
  <pageMargins left="0.7" right="0.7" top="0.75" bottom="0.75" header="0.3" footer="0.3"/>
  <pageSetup paperSize="5" scale="67" fitToHeight="0" orientation="landscape" r:id="rId1"/>
  <rowBreaks count="1" manualBreakCount="1">
    <brk id="5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4a MODIFICACIÓN </vt:lpstr>
      <vt:lpstr>'4a MODIFICACIÓN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Fregon</dc:creator>
  <cp:lastModifiedBy>usuario</cp:lastModifiedBy>
  <cp:lastPrinted>2019-12-20T19:00:40Z</cp:lastPrinted>
  <dcterms:created xsi:type="dcterms:W3CDTF">2019-06-06T14:49:46Z</dcterms:created>
  <dcterms:modified xsi:type="dcterms:W3CDTF">2020-09-25T17:18:10Z</dcterms:modified>
</cp:coreProperties>
</file>